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МП 2021 -2023 гг" sheetId="1" r:id="rId1"/>
  </sheets>
  <definedNames>
    <definedName name="_xlnm.Print_Titles" localSheetId="0">'МП 2021 -2023 гг'!$11:$11</definedName>
  </definedNames>
  <calcPr fullCalcOnLoad="1"/>
</workbook>
</file>

<file path=xl/sharedStrings.xml><?xml version="1.0" encoding="utf-8"?>
<sst xmlns="http://schemas.openxmlformats.org/spreadsheetml/2006/main" count="70" uniqueCount="68">
  <si>
    <t>Наименование показателя</t>
  </si>
  <si>
    <t>Ц.ст.</t>
  </si>
  <si>
    <t>000</t>
  </si>
  <si>
    <t>Всего расходов:</t>
  </si>
  <si>
    <t>Осуществление первичного воинского учета на территориях, где отсутствуют военные комиссариаты</t>
  </si>
  <si>
    <t>Вед.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</si>
  <si>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</si>
  <si>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</si>
  <si>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</si>
  <si>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</si>
  <si>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</si>
  <si>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</si>
  <si>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</si>
  <si>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</si>
  <si>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</si>
  <si>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</si>
  <si>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</si>
  <si>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</si>
  <si>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</si>
  <si>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</si>
  <si>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</si>
  <si>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</si>
  <si>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</si>
  <si>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</si>
  <si>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</si>
  <si>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</si>
  <si>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</si>
  <si>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</si>
  <si>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МП "Доступная среда для инвалидов Григорьевского сельского поселения."</t>
  </si>
  <si>
    <t>0100000000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</si>
  <si>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</si>
  <si>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МП "Развитие субъектов малого и среднего предпринимательства в Григорьевском сельском поселении"</t>
  </si>
  <si>
    <t>0200000000</t>
  </si>
  <si>
    <t>0200015120</t>
  </si>
  <si>
    <t>МП "Благоустройство и озеленение территории Григорьевского сельского поселения"</t>
  </si>
  <si>
    <t>МП "Развитие культуры Григорьевского сельского поселения"</t>
  </si>
  <si>
    <t>0100015110</t>
  </si>
  <si>
    <t>9999915070</t>
  </si>
  <si>
    <t>Проведение выборов в органы местного самоуправления Григорьевского сельского поселения</t>
  </si>
  <si>
    <t>9999915130</t>
  </si>
  <si>
    <t>0300000000</t>
  </si>
  <si>
    <t>0300015140</t>
  </si>
  <si>
    <t>МП "Обеспечение пожарной безопасности на территории Григорьевского сельского поселения"</t>
  </si>
  <si>
    <t xml:space="preserve">Мероприятия Администрации Григорьевского по развитию субъектов малого и среднего предпринимательства в Григорьевском сельском поселении  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</si>
  <si>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</si>
  <si>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</si>
  <si>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</si>
  <si>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</si>
  <si>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</si>
  <si>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</si>
  <si>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</si>
  <si>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</si>
  <si>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</si>
  <si>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</si>
  <si>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</si>
  <si>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</si>
  <si>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</si>
  <si>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</si>
  <si>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>Сумма</t>
  </si>
  <si>
    <t>2021 год</t>
  </si>
  <si>
    <t>2022 год</t>
  </si>
  <si>
    <t>2023 год</t>
  </si>
  <si>
    <t xml:space="preserve">                                                                   к решению муниципального комитета                                                                                                            </t>
  </si>
  <si>
    <t>от 25.12.2020 №17</t>
  </si>
  <si>
    <t xml:space="preserve"> бюджета Григорьевского сельского поселения на 2021 год и плановый период 2022 и 2023 годов по финансовому обеспечению муниципальных программ Григорьевского сельского поселения и непрограммным направлениям деятельности</t>
  </si>
  <si>
    <t xml:space="preserve">                                    Приложение № 4</t>
  </si>
  <si>
    <t xml:space="preserve">                            "Приложение № 7</t>
  </si>
  <si>
    <t xml:space="preserve">                                                                   Григорьевского сельского поселения от 27.12.2021 №32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</si>
</sst>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view="pageBreakPreview" zoomScaleSheetLayoutView="100" zoomScalePageLayoutView="0" workbookViewId="0" topLeftCell="A29">
      <selection activeCell="A4" sqref="A4:F4"/>
    </sheetView>
  </sheetViews>
  <sheetFormatPr defaultColWidth="9.00390625" defaultRowHeight="12.75" outlineLevelRow="5"/>
  <cols>
    <col min="1" max="1" width="75.25390625" style="2" customWidth="1"/>
    <col min="2" max="2" width="6.125" style="10" customWidth="1"/>
    <col min="3" max="3" width="14.875" style="2" customWidth="1"/>
    <col min="4" max="6" width="18.25390625" style="2" customWidth="1"/>
    <col min="7" max="7" width="9.125" style="2" customWidth="1"/>
    <col min="8" max="16384" width="9.125" style="2" customWidth="1"/>
  </cols>
  <sheetData>
    <row r="1" spans="1:6" s="20" customFormat="1" ht="18.75">
      <c r="A1" s="34" t="s">
        <v>65</v>
      </c>
      <c r="B1" s="34"/>
      <c r="C1" s="34"/>
      <c r="D1" s="34"/>
      <c r="E1" s="34"/>
      <c r="F1" s="34"/>
    </row>
    <row r="2" spans="1:6" ht="15.75" customHeight="1">
      <c r="A2" s="35" t="s">
        <v>62</v>
      </c>
      <c r="B2" s="35"/>
      <c r="C2" s="35"/>
      <c r="D2" s="35"/>
      <c r="E2" s="35"/>
      <c r="F2" s="35"/>
    </row>
    <row r="3" spans="1:6" ht="15.75" customHeight="1">
      <c r="A3" s="35" t="s">
        <v>67</v>
      </c>
      <c r="B3" s="35"/>
      <c r="C3" s="35"/>
      <c r="D3" s="35"/>
      <c r="E3" s="35"/>
      <c r="F3" s="35"/>
    </row>
    <row r="4" spans="1:6" s="20" customFormat="1" ht="44.25" customHeight="1">
      <c r="A4" s="34" t="s">
        <v>66</v>
      </c>
      <c r="B4" s="34"/>
      <c r="C4" s="34"/>
      <c r="D4" s="34"/>
      <c r="E4" s="34"/>
      <c r="F4" s="34"/>
    </row>
    <row r="5" spans="1:6" ht="15.75" customHeight="1">
      <c r="A5" s="35" t="s">
        <v>62</v>
      </c>
      <c r="B5" s="35"/>
      <c r="C5" s="35"/>
      <c r="D5" s="35"/>
      <c r="E5" s="35"/>
      <c r="F5" s="35"/>
    </row>
    <row r="6" spans="1:6" ht="15.75" customHeight="1">
      <c r="A6" s="35" t="s">
        <v>13</v>
      </c>
      <c r="B6" s="35"/>
      <c r="C6" s="35"/>
      <c r="D6" s="35"/>
      <c r="E6" s="35"/>
      <c r="F6" s="35"/>
    </row>
    <row r="7" spans="1:5" ht="21" customHeight="1">
      <c r="A7" s="34"/>
      <c r="B7" s="34"/>
      <c r="C7" s="34"/>
      <c r="D7" s="34"/>
      <c r="E7" s="26" t="s">
        <v>63</v>
      </c>
    </row>
    <row r="8" spans="1:6" ht="30.75" customHeight="1">
      <c r="A8" s="32" t="s">
        <v>6</v>
      </c>
      <c r="B8" s="32"/>
      <c r="C8" s="32"/>
      <c r="D8" s="32"/>
      <c r="E8" s="32"/>
      <c r="F8" s="32"/>
    </row>
    <row r="9" spans="1:6" ht="57" customHeight="1">
      <c r="A9" s="33" t="s">
        <v>64</v>
      </c>
      <c r="B9" s="33"/>
      <c r="C9" s="33"/>
      <c r="D9" s="33"/>
      <c r="E9" s="33"/>
      <c r="F9" s="33"/>
    </row>
    <row r="10" spans="1:6" ht="15.75">
      <c r="A10" s="3"/>
      <c r="B10" s="3"/>
      <c r="C10" s="3"/>
      <c r="D10" s="3"/>
      <c r="E10" s="3"/>
      <c r="F10" s="3" t="s">
        <v>8</v>
      </c>
    </row>
    <row r="11" spans="1:6" ht="14.25">
      <c r="A11" s="27" t="s">
        <v>0</v>
      </c>
      <c r="B11" s="27" t="s">
        <v>5</v>
      </c>
      <c r="C11" s="27" t="s">
        <v>1</v>
      </c>
      <c r="D11" s="29" t="s">
        <v>58</v>
      </c>
      <c r="E11" s="30"/>
      <c r="F11" s="31"/>
    </row>
    <row r="12" spans="1:6" ht="14.25">
      <c r="A12" s="28"/>
      <c r="B12" s="28"/>
      <c r="C12" s="28"/>
      <c r="D12" s="25" t="s">
        <v>59</v>
      </c>
      <c r="E12" s="25" t="s">
        <v>60</v>
      </c>
      <c r="F12" s="25" t="s">
        <v>61</v>
      </c>
    </row>
    <row r="13" spans="1:6" ht="25.5" customHeight="1">
      <c r="A13" s="14" t="s">
        <v>7</v>
      </c>
      <c r="B13" s="16" t="s">
        <v>2</v>
      </c>
      <c r="C13" s="16" t="s">
        <v>14</v>
      </c>
      <c r="D13" s="17">
        <f>D14+D16+D22+D24+D18+D20</f>
        <v>4967286</v>
      </c>
      <c r="E13" s="17">
        <f>E14+E16+E22+E24+E18+E20</f>
        <v>1903397</v>
      </c>
      <c r="F13" s="17">
        <f>F14+F16+F22+F24+F18+F20</f>
        <v>1924998</v>
      </c>
    </row>
    <row r="14" spans="1:6" ht="19.5" customHeight="1">
      <c r="A14" s="12" t="s">
        <v>28</v>
      </c>
      <c r="B14" s="8">
        <v>960</v>
      </c>
      <c r="C14" s="23" t="s">
        <v>29</v>
      </c>
      <c r="D14" s="24">
        <f>D15</f>
        <v>16500</v>
      </c>
      <c r="E14" s="24">
        <f>E15</f>
        <v>100000</v>
      </c>
      <c r="F14" s="24">
        <f>F15</f>
        <v>50000</v>
      </c>
    </row>
    <row r="15" spans="1:6" ht="56.25" customHeight="1">
      <c r="A15" s="7" t="s">
        <v>30</v>
      </c>
      <c r="B15" s="4">
        <v>960</v>
      </c>
      <c r="C15" s="5" t="s">
        <v>36</v>
      </c>
      <c r="D15" s="6">
        <v>16500</v>
      </c>
      <c r="E15" s="6">
        <v>100000</v>
      </c>
      <c r="F15" s="6">
        <v>50000</v>
      </c>
    </row>
    <row r="16" spans="1:6" ht="39" customHeight="1">
      <c r="A16" s="12" t="s">
        <v>31</v>
      </c>
      <c r="B16" s="8">
        <v>960</v>
      </c>
      <c r="C16" s="23" t="s">
        <v>32</v>
      </c>
      <c r="D16" s="24">
        <f>D17</f>
        <v>0</v>
      </c>
      <c r="E16" s="24">
        <f>E17</f>
        <v>0</v>
      </c>
      <c r="F16" s="24">
        <f>F17</f>
        <v>0</v>
      </c>
    </row>
    <row r="17" spans="1:6" ht="36" customHeight="1">
      <c r="A17" s="7" t="s">
        <v>43</v>
      </c>
      <c r="B17" s="4">
        <v>960</v>
      </c>
      <c r="C17" s="5" t="s">
        <v>33</v>
      </c>
      <c r="D17" s="6">
        <v>0</v>
      </c>
      <c r="E17" s="6">
        <v>0</v>
      </c>
      <c r="F17" s="6">
        <v>0</v>
      </c>
    </row>
    <row r="18" spans="1:6" ht="39" customHeight="1">
      <c r="A18" s="12" t="s">
        <v>42</v>
      </c>
      <c r="B18" s="8">
        <v>960</v>
      </c>
      <c r="C18" s="23" t="s">
        <v>40</v>
      </c>
      <c r="D18" s="24">
        <f>D19</f>
        <v>791000</v>
      </c>
      <c r="E18" s="24">
        <f>E19</f>
        <v>292000</v>
      </c>
      <c r="F18" s="24">
        <f>F19</f>
        <v>296000</v>
      </c>
    </row>
    <row r="19" spans="1:6" ht="33" customHeight="1">
      <c r="A19" s="7" t="s">
        <v>48</v>
      </c>
      <c r="B19" s="4">
        <v>960</v>
      </c>
      <c r="C19" s="5" t="s">
        <v>41</v>
      </c>
      <c r="D19" s="6">
        <v>791000</v>
      </c>
      <c r="E19" s="6">
        <v>292000</v>
      </c>
      <c r="F19" s="6">
        <v>296000</v>
      </c>
    </row>
    <row r="20" spans="1:6" ht="36" customHeight="1">
      <c r="A20" s="12" t="s">
        <v>44</v>
      </c>
      <c r="B20" s="4">
        <v>960</v>
      </c>
      <c r="C20" s="23" t="s">
        <v>45</v>
      </c>
      <c r="D20" s="24">
        <f>D21</f>
        <v>0</v>
      </c>
      <c r="E20" s="24">
        <f>E21</f>
        <v>5000</v>
      </c>
      <c r="F20" s="24">
        <f>F21</f>
        <v>5000</v>
      </c>
    </row>
    <row r="21" spans="1:6" ht="51.75" customHeight="1">
      <c r="A21" s="7" t="s">
        <v>46</v>
      </c>
      <c r="B21" s="4">
        <v>960</v>
      </c>
      <c r="C21" s="5" t="s">
        <v>47</v>
      </c>
      <c r="D21" s="6">
        <v>0</v>
      </c>
      <c r="E21" s="6">
        <v>5000</v>
      </c>
      <c r="F21" s="6">
        <v>5000</v>
      </c>
    </row>
    <row r="22" spans="1:6" ht="22.5" customHeight="1">
      <c r="A22" s="12" t="s">
        <v>35</v>
      </c>
      <c r="B22" s="8">
        <v>960</v>
      </c>
      <c r="C22" s="23" t="s">
        <v>15</v>
      </c>
      <c r="D22" s="24">
        <f>D23</f>
        <v>3003786</v>
      </c>
      <c r="E22" s="24">
        <f>E23</f>
        <v>1086397</v>
      </c>
      <c r="F22" s="24">
        <f>F23</f>
        <v>1086397</v>
      </c>
    </row>
    <row r="23" spans="1:6" ht="37.5" customHeight="1">
      <c r="A23" s="7" t="s">
        <v>25</v>
      </c>
      <c r="B23" s="4">
        <v>960</v>
      </c>
      <c r="C23" s="5" t="s">
        <v>26</v>
      </c>
      <c r="D23" s="6">
        <f>2189652+814134</f>
        <v>3003786</v>
      </c>
      <c r="E23" s="6">
        <f>1077397+9000</f>
        <v>1086397</v>
      </c>
      <c r="F23" s="6">
        <v>1086397</v>
      </c>
    </row>
    <row r="24" spans="1:6" ht="37.5" customHeight="1">
      <c r="A24" s="11" t="s">
        <v>34</v>
      </c>
      <c r="B24" s="8">
        <v>960</v>
      </c>
      <c r="C24" s="23" t="s">
        <v>16</v>
      </c>
      <c r="D24" s="24">
        <f>D25</f>
        <v>1156000</v>
      </c>
      <c r="E24" s="24">
        <f>E25</f>
        <v>420000</v>
      </c>
      <c r="F24" s="24">
        <f>F25</f>
        <v>487601</v>
      </c>
    </row>
    <row r="25" spans="1:6" ht="37.5" customHeight="1">
      <c r="A25" s="7" t="s">
        <v>17</v>
      </c>
      <c r="B25" s="4">
        <v>960</v>
      </c>
      <c r="C25" s="5" t="s">
        <v>27</v>
      </c>
      <c r="D25" s="6">
        <v>1156000</v>
      </c>
      <c r="E25" s="6">
        <v>420000</v>
      </c>
      <c r="F25" s="6">
        <v>487601</v>
      </c>
    </row>
    <row r="26" spans="1:6" ht="37.5">
      <c r="A26" s="15" t="s">
        <v>18</v>
      </c>
      <c r="B26" s="21" t="s">
        <v>2</v>
      </c>
      <c r="C26" s="22" t="s">
        <v>19</v>
      </c>
      <c r="D26" s="13">
        <f>SUM(D27:D37)</f>
        <v>5011660</v>
      </c>
      <c r="E26" s="13">
        <f>SUM(E27:E37)</f>
        <v>4721028</v>
      </c>
      <c r="F26" s="13">
        <f>SUM(F27:F37)</f>
        <v>4563799</v>
      </c>
    </row>
    <row r="27" spans="1:6" ht="20.25" customHeight="1" outlineLevel="3">
      <c r="A27" s="1" t="s">
        <v>9</v>
      </c>
      <c r="B27" s="4">
        <v>960</v>
      </c>
      <c r="C27" s="5" t="s">
        <v>20</v>
      </c>
      <c r="D27" s="6">
        <v>856358</v>
      </c>
      <c r="E27" s="6">
        <v>883358</v>
      </c>
      <c r="F27" s="6">
        <v>883358</v>
      </c>
    </row>
    <row r="28" spans="1:6" ht="37.5" customHeight="1" outlineLevel="3">
      <c r="A28" s="9" t="s">
        <v>10</v>
      </c>
      <c r="B28" s="4">
        <v>960</v>
      </c>
      <c r="C28" s="5" t="s">
        <v>21</v>
      </c>
      <c r="D28" s="6">
        <v>1509642</v>
      </c>
      <c r="E28" s="6">
        <v>1421794</v>
      </c>
      <c r="F28" s="6">
        <v>1421794</v>
      </c>
    </row>
    <row r="29" spans="1:6" ht="37.5" customHeight="1" outlineLevel="3">
      <c r="A29" s="9" t="s">
        <v>38</v>
      </c>
      <c r="B29" s="4">
        <v>960</v>
      </c>
      <c r="C29" s="5" t="s">
        <v>39</v>
      </c>
      <c r="D29" s="6">
        <v>0</v>
      </c>
      <c r="E29" s="6">
        <v>0</v>
      </c>
      <c r="F29" s="6">
        <v>0</v>
      </c>
    </row>
    <row r="30" spans="1:6" ht="15.75" outlineLevel="5">
      <c r="A30" s="1" t="s">
        <v>11</v>
      </c>
      <c r="B30" s="4">
        <v>960</v>
      </c>
      <c r="C30" s="5" t="s">
        <v>22</v>
      </c>
      <c r="D30" s="6">
        <v>10000</v>
      </c>
      <c r="E30" s="6">
        <v>10000</v>
      </c>
      <c r="F30" s="6">
        <v>10000</v>
      </c>
    </row>
    <row r="31" spans="1:6" ht="33.75" customHeight="1" outlineLevel="4">
      <c r="A31" s="1" t="s">
        <v>4</v>
      </c>
      <c r="B31" s="4">
        <v>960</v>
      </c>
      <c r="C31" s="5" t="s">
        <v>23</v>
      </c>
      <c r="D31" s="6">
        <v>333580</v>
      </c>
      <c r="E31" s="6">
        <v>337045</v>
      </c>
      <c r="F31" s="6">
        <v>350417</v>
      </c>
    </row>
    <row r="32" spans="1:6" ht="37.5" customHeight="1" outlineLevel="4">
      <c r="A32" s="1" t="s">
        <v>12</v>
      </c>
      <c r="B32" s="4">
        <v>960</v>
      </c>
      <c r="C32" s="5" t="s">
        <v>24</v>
      </c>
      <c r="D32" s="6">
        <v>5000</v>
      </c>
      <c r="E32" s="6">
        <v>7751</v>
      </c>
      <c r="F32" s="6">
        <v>35000</v>
      </c>
    </row>
    <row r="33" spans="1:6" ht="82.5" customHeight="1" outlineLevel="4">
      <c r="A33" s="1" t="s">
        <v>50</v>
      </c>
      <c r="B33" s="4">
        <v>960</v>
      </c>
      <c r="C33" s="5" t="s">
        <v>37</v>
      </c>
      <c r="D33" s="6">
        <v>25000</v>
      </c>
      <c r="E33" s="6">
        <v>0</v>
      </c>
      <c r="F33" s="6">
        <v>0</v>
      </c>
    </row>
    <row r="34" spans="1:6" ht="51.75" customHeight="1" outlineLevel="4">
      <c r="A34" s="1" t="s">
        <v>51</v>
      </c>
      <c r="B34" s="4">
        <v>960</v>
      </c>
      <c r="C34" s="5" t="s">
        <v>52</v>
      </c>
      <c r="D34" s="6">
        <v>326000</v>
      </c>
      <c r="E34" s="6">
        <v>230000</v>
      </c>
      <c r="F34" s="6">
        <v>32150</v>
      </c>
    </row>
    <row r="35" spans="1:6" ht="38.25" customHeight="1" outlineLevel="4">
      <c r="A35" s="1" t="s">
        <v>54</v>
      </c>
      <c r="B35" s="4">
        <v>960</v>
      </c>
      <c r="C35" s="5" t="s">
        <v>55</v>
      </c>
      <c r="D35" s="6">
        <v>95000</v>
      </c>
      <c r="E35" s="6">
        <v>0</v>
      </c>
      <c r="F35" s="6">
        <v>0</v>
      </c>
    </row>
    <row r="36" spans="1:6" ht="51.75" customHeight="1" outlineLevel="4">
      <c r="A36" s="1" t="s">
        <v>56</v>
      </c>
      <c r="B36" s="4">
        <v>960</v>
      </c>
      <c r="C36" s="5" t="s">
        <v>57</v>
      </c>
      <c r="D36" s="6">
        <v>20000</v>
      </c>
      <c r="E36" s="6">
        <v>0</v>
      </c>
      <c r="F36" s="6">
        <v>0</v>
      </c>
    </row>
    <row r="37" spans="1:6" ht="38.25" customHeight="1" outlineLevel="4">
      <c r="A37" s="1" t="s">
        <v>49</v>
      </c>
      <c r="B37" s="4">
        <v>960</v>
      </c>
      <c r="C37" s="5" t="s">
        <v>53</v>
      </c>
      <c r="D37" s="6">
        <v>1831080</v>
      </c>
      <c r="E37" s="6">
        <v>1831080</v>
      </c>
      <c r="F37" s="6">
        <v>1831080</v>
      </c>
    </row>
    <row r="38" spans="1:6" ht="18.75">
      <c r="A38" s="18" t="s">
        <v>3</v>
      </c>
      <c r="B38" s="18"/>
      <c r="C38" s="18"/>
      <c r="D38" s="19">
        <f>D13+D26</f>
        <v>9978946</v>
      </c>
      <c r="E38" s="19">
        <f>E13+E26</f>
        <v>6624425</v>
      </c>
      <c r="F38" s="19">
        <f>F13+F26</f>
        <v>6488797</v>
      </c>
    </row>
    <row r="39" ht="12.75">
      <c r="B39" s="2"/>
    </row>
    <row r="40" ht="12.75">
      <c r="B40" s="2"/>
    </row>
    <row r="41" ht="12.75">
      <c r="B41" s="2"/>
    </row>
  </sheetData>
  <sheetProtection/>
  <mergeCells count="13">
    <mergeCell ref="A1:F1"/>
    <mergeCell ref="A2:F2"/>
    <mergeCell ref="A3:F3"/>
    <mergeCell ref="A7:D7"/>
    <mergeCell ref="A4:F4"/>
    <mergeCell ref="A5:F5"/>
    <mergeCell ref="A6:F6"/>
    <mergeCell ref="A11:A12"/>
    <mergeCell ref="B11:B12"/>
    <mergeCell ref="C11:C12"/>
    <mergeCell ref="D11:F11"/>
    <mergeCell ref="A8:F8"/>
    <mergeCell ref="A9:F9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2021-12-28T00:32:30Z</cp:lastPrinted>
  <dcterms:created xsi:type="dcterms:W3CDTF">2008-11-11T04:53:42Z</dcterms:created>
  <dcterms:modified xsi:type="dcterms:W3CDTF">2021-12-28T00:33:17Z</dcterms:modified>
  <cp:category/>
  <cp:version/>
  <cp:contentType/>
  <cp:contentStatus/>
</cp:coreProperties>
</file>