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1 квартал" sheetId="1" r:id="rId1"/>
  </sheets>
  <definedNames>
    <definedName name="_xlnm.Print_Titles" localSheetId="0">'1 квартал'!$11:$11</definedName>
    <definedName name="_xlnm.Print_Area" localSheetId="0">'1 квартал'!$A$1:$L$13</definedName>
  </definedNames>
  <calcPr fullCalcOnLoad="1"/>
</workbook>
</file>

<file path=xl/sharedStrings.xml><?xml version="1.0" encoding="utf-8"?>
<sst xmlns="http://schemas.openxmlformats.org/spreadsheetml/2006/main" count="20" uniqueCount="20">
  <si>
    <t>План 1 полугодия 2006 года</t>
  </si>
  <si>
    <t>Процент исполне-ния к уточнен-ному плану года</t>
  </si>
  <si>
    <t>1 квартал</t>
  </si>
  <si>
    <t>2 квартал</t>
  </si>
  <si>
    <t>Финансирование за 2006 год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</si>
  <si>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</si>
  <si>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</si>
  <si>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</si>
  <si>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</si>
  <si>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>ВСЕГО ИСТОЧНИКОВ</t>
  </si>
  <si>
    <t>Приложение 7</t>
  </si>
  <si>
    <t>по кодам классификации источников финансирования дефицитов бюджетов</t>
  </si>
  <si>
    <t>Григорьевского сельского поселения</t>
  </si>
  <si>
    <t>к постановлению администрации</t>
  </si>
  <si>
    <t>960 01 05 00 00 00 0000 000</t>
  </si>
  <si>
    <t>от 08.04.2020 г. № 13</t>
  </si>
  <si>
    <t>источников финансирования дефицита бюджета Григорьевского сельского поселения за 1 квартал 2020 год</t>
  </si>
  <si>
    <t>Бюджет                     2020 года</t>
  </si>
  <si>
    <t>Уточненный бюджет                   2020 года</t>
  </si>
  <si>
    <t>Кассовое исполнение              за 1 квартал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</si>
</sst>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7"/>
      <name val="Times New Roman"/>
      <family val="1"/>
    </font>
    <font>
      <b/>
      <sz val="11"/>
      <name val="Arial"/>
      <family val="2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/>
    </xf>
    <xf numFmtId="18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186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33" borderId="1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"/>
  <sheetViews>
    <sheetView tabSelected="1" view="pageBreakPreview" zoomScaleNormal="90" zoomScaleSheetLayoutView="100" zoomScalePageLayoutView="0" workbookViewId="0" topLeftCell="A4">
      <selection activeCell="J13" sqref="J13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22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9" customWidth="1"/>
    <col min="12" max="12" width="17.7109375" style="14" hidden="1" customWidth="1"/>
    <col min="13" max="16384" width="9.140625" style="1" customWidth="1"/>
  </cols>
  <sheetData>
    <row r="1" spans="1:12" s="2" customFormat="1" ht="23.25" customHeight="1">
      <c r="A1" s="17"/>
      <c r="B1" s="36"/>
      <c r="C1" s="36"/>
      <c r="D1" s="32" t="s">
        <v>10</v>
      </c>
      <c r="E1" s="32"/>
      <c r="F1" s="32"/>
      <c r="G1" s="32"/>
      <c r="H1" s="32"/>
      <c r="I1" s="32"/>
      <c r="J1" s="32"/>
      <c r="K1" s="32"/>
      <c r="L1" s="13"/>
    </row>
    <row r="2" spans="1:12" s="2" customFormat="1" ht="23.25" customHeight="1">
      <c r="A2" s="17"/>
      <c r="B2" s="18"/>
      <c r="C2" s="21"/>
      <c r="D2" s="34" t="s">
        <v>13</v>
      </c>
      <c r="E2" s="34"/>
      <c r="F2" s="34"/>
      <c r="G2" s="34"/>
      <c r="H2" s="34"/>
      <c r="I2" s="34"/>
      <c r="J2" s="34"/>
      <c r="K2" s="32"/>
      <c r="L2" s="13"/>
    </row>
    <row r="3" spans="1:12" s="2" customFormat="1" ht="23.25" customHeight="1">
      <c r="A3" s="17"/>
      <c r="B3" s="18"/>
      <c r="C3" s="21"/>
      <c r="D3" s="32" t="s">
        <v>12</v>
      </c>
      <c r="E3" s="32"/>
      <c r="F3" s="32"/>
      <c r="G3" s="32"/>
      <c r="H3" s="32"/>
      <c r="I3" s="32"/>
      <c r="J3" s="32"/>
      <c r="K3" s="32"/>
      <c r="L3" s="13"/>
    </row>
    <row r="4" spans="1:12" s="2" customFormat="1" ht="23.25" customHeight="1">
      <c r="A4" s="17"/>
      <c r="B4" s="18"/>
      <c r="C4" s="21"/>
      <c r="D4" s="32" t="s">
        <v>15</v>
      </c>
      <c r="E4" s="32"/>
      <c r="F4" s="32"/>
      <c r="G4" s="32"/>
      <c r="H4" s="33"/>
      <c r="I4" s="33"/>
      <c r="J4" s="33"/>
      <c r="K4" s="33"/>
      <c r="L4" s="13"/>
    </row>
    <row r="5" spans="1:12" s="2" customFormat="1" ht="25.5" customHeight="1">
      <c r="A5" s="17"/>
      <c r="B5" s="18"/>
      <c r="C5" s="21"/>
      <c r="D5" s="19"/>
      <c r="E5" s="19"/>
      <c r="F5" s="19"/>
      <c r="G5" s="19"/>
      <c r="H5" s="19"/>
      <c r="I5" s="19"/>
      <c r="J5" s="16"/>
      <c r="K5" s="20"/>
      <c r="L5" s="13"/>
    </row>
    <row r="6" spans="1:45" s="2" customFormat="1" ht="19.5" customHeight="1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" customFormat="1" ht="19.5" customHeight="1">
      <c r="A7" s="38" t="s">
        <v>16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2" customFormat="1" ht="19.5" customHeight="1">
      <c r="A8" s="38" t="s">
        <v>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11" ht="22.5" customHeight="1">
      <c r="A9" s="40"/>
      <c r="B9" s="40"/>
      <c r="C9" s="40"/>
      <c r="H9" s="10"/>
      <c r="I9" s="10"/>
      <c r="J9" s="10"/>
      <c r="K9" s="31"/>
    </row>
    <row r="10" spans="1:11" ht="117" customHeight="1">
      <c r="A10" s="42" t="s">
        <v>6</v>
      </c>
      <c r="B10" s="42"/>
      <c r="C10" s="7" t="s">
        <v>7</v>
      </c>
      <c r="D10" s="5" t="s">
        <v>17</v>
      </c>
      <c r="E10" s="6" t="s">
        <v>2</v>
      </c>
      <c r="F10" s="6" t="s">
        <v>3</v>
      </c>
      <c r="G10" s="5" t="s">
        <v>0</v>
      </c>
      <c r="H10" s="5" t="s">
        <v>18</v>
      </c>
      <c r="I10" s="5" t="s">
        <v>4</v>
      </c>
      <c r="J10" s="7" t="s">
        <v>19</v>
      </c>
      <c r="K10" s="11" t="s">
        <v>1</v>
      </c>
    </row>
    <row r="11" spans="1:11" ht="16.5" customHeight="1">
      <c r="A11" s="41">
        <v>1</v>
      </c>
      <c r="B11" s="41"/>
      <c r="C11" s="23">
        <v>2</v>
      </c>
      <c r="D11" s="6">
        <v>3</v>
      </c>
      <c r="E11" s="6">
        <v>4</v>
      </c>
      <c r="F11" s="6">
        <v>5</v>
      </c>
      <c r="G11" s="6">
        <v>4</v>
      </c>
      <c r="H11" s="6">
        <v>4</v>
      </c>
      <c r="I11" s="6"/>
      <c r="J11" s="6">
        <v>5</v>
      </c>
      <c r="K11" s="6">
        <v>7</v>
      </c>
    </row>
    <row r="12" spans="1:12" s="12" customFormat="1" ht="36" customHeight="1">
      <c r="A12" s="39" t="s">
        <v>14</v>
      </c>
      <c r="B12" s="39"/>
      <c r="C12" s="30" t="s">
        <v>8</v>
      </c>
      <c r="D12" s="4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>
        <f>-7540152+8897447</f>
        <v>1357295</v>
      </c>
      <c r="I12" s="4" t="e">
        <f>#REF!</f>
        <v>#REF!</v>
      </c>
      <c r="J12" s="4">
        <f>-1161518+1994921.87</f>
        <v>833403.8700000001</v>
      </c>
      <c r="K12" s="8">
        <f>J12/H12%</f>
        <v>61.40182274302934</v>
      </c>
      <c r="L12" s="24">
        <f>J12-H12</f>
        <v>-523891.1299999999</v>
      </c>
    </row>
    <row r="13" spans="1:12" s="12" customFormat="1" ht="18.75" customHeight="1">
      <c r="A13" s="35" t="s">
        <v>9</v>
      </c>
      <c r="B13" s="35"/>
      <c r="C13" s="25"/>
      <c r="D13" s="26">
        <f>D12</f>
        <v>0</v>
      </c>
      <c r="E13" s="26" t="e">
        <f aca="true" t="shared" si="0" ref="E13:J13">E12</f>
        <v>#REF!</v>
      </c>
      <c r="F13" s="26" t="e">
        <f t="shared" si="0"/>
        <v>#REF!</v>
      </c>
      <c r="G13" s="26" t="e">
        <f t="shared" si="0"/>
        <v>#REF!</v>
      </c>
      <c r="H13" s="26">
        <f t="shared" si="0"/>
        <v>1357295</v>
      </c>
      <c r="I13" s="26" t="e">
        <f t="shared" si="0"/>
        <v>#REF!</v>
      </c>
      <c r="J13" s="26">
        <f t="shared" si="0"/>
        <v>833403.8700000001</v>
      </c>
      <c r="K13" s="27">
        <f>J13/H13%</f>
        <v>61.40182274302934</v>
      </c>
      <c r="L13" s="15">
        <f>J13-H13</f>
        <v>-523891.1299999999</v>
      </c>
    </row>
  </sheetData>
  <sheetProtection/>
  <mergeCells count="10">
    <mergeCell ref="D2:J2"/>
    <mergeCell ref="A13:B13"/>
    <mergeCell ref="B1:C1"/>
    <mergeCell ref="A6:K6"/>
    <mergeCell ref="A7:K7"/>
    <mergeCell ref="A8:K8"/>
    <mergeCell ref="A12:B12"/>
    <mergeCell ref="A9:C9"/>
    <mergeCell ref="A11:B11"/>
    <mergeCell ref="A10:B10"/>
  </mergeCells>
  <printOptions/>
  <pageMargins left="0.45" right="0.17" top="0.31" bottom="0.25" header="0.1968503937007874" footer="0.15748031496062992"/>
  <pageSetup fitToHeight="8" fitToWidth="1" horizontalDpi="600" verticalDpi="600" orientation="landscape" paperSize="9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2015-04-23T01:56:13Z</cp:lastPrinted>
  <dcterms:created xsi:type="dcterms:W3CDTF">1996-10-08T23:32:33Z</dcterms:created>
  <dcterms:modified xsi:type="dcterms:W3CDTF">2020-04-23T16:11:55Z</dcterms:modified>
  <cp:category/>
  <cp:version/>
  <cp:contentType/>
  <cp:contentStatus/>
</cp:coreProperties>
</file>