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2018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'2018'!$9:$9</definedName>
    <definedName name="_xlnm.Print_Area" localSheetId="0">'2018'!$A$1:$F$32</definedName>
  </definedNames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<sst xmlns="http://schemas.openxmlformats.org/spreadsheetml/2006/main" count="34" uniqueCount="33">
  <si>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</t>
  </si>
  <si>
    <t>План года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</si>
  <si>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</si>
  <si>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</si>
  <si>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</si>
  <si>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</si>
  <si>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</si>
  <si>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</si>
  <si>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</si>
  <si>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</si>
  <si>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</si>
  <si>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</si>
  <si>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</si>
  <si>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</si>
  <si>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</si>
  <si>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</si>
  <si>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</si>
  <si>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</si>
  <si>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</si>
  <si>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Дорожное хозяйство (дорожные фонды)</t>
  </si>
  <si>
    <t>к проекту решения Муниципального комитета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</si>
  <si>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</si>
  <si>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</si>
  <si>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МП «Благоустройство и озеленение территории Григорьевского сельского поселения на 2017-2019годы»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</si>
  <si>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</si>
  <si>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МП «Развитие физической культуры и спорта в Григорьевском сельском поселении на 2017-2019 годы»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</si>
  <si>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</si>
  <si>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МП «Развитие культуры Григорьевского сельского поселения на 2017-2019 годы»</t>
  </si>
  <si>
    <t>Мероприятия администрации Григорьевского сельского поселения по развитию культуры Григорьевского сельского поселения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</si>
  <si>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2018 год</t>
  </si>
  <si>
    <t>Бюджет                        2018 года</t>
  </si>
  <si>
    <t>Уточненный бюджет                        2018 года</t>
  </si>
  <si>
    <t>Кассовое исполнение                  за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</si>
</sst>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0\,00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 shrinkToFit="1"/>
    </xf>
    <xf numFmtId="1" fontId="3" fillId="0" borderId="15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 shrinkToFi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top" wrapText="1" shrinkToFit="1"/>
    </xf>
    <xf numFmtId="4" fontId="3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33" borderId="20" xfId="0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85" zoomScaleSheetLayoutView="85" zoomScalePageLayoutView="0" workbookViewId="0" topLeftCell="A1">
      <selection activeCell="E32" sqref="E32"/>
    </sheetView>
  </sheetViews>
  <sheetFormatPr defaultColWidth="9.00390625" defaultRowHeight="12.75"/>
  <cols>
    <col min="1" max="1" width="41.875" style="2" customWidth="1"/>
    <col min="2" max="2" width="15.125" style="2" hidden="1" customWidth="1"/>
    <col min="3" max="3" width="15.375" style="2" customWidth="1"/>
    <col min="4" max="4" width="15.00390625" style="2" customWidth="1"/>
    <col min="5" max="5" width="18.25390625" style="15" customWidth="1"/>
    <col min="6" max="6" width="16.00390625" style="15" customWidth="1"/>
    <col min="7" max="7" width="10.75390625" style="2" customWidth="1"/>
    <col min="8" max="8" width="13.875" style="2" bestFit="1" customWidth="1"/>
    <col min="9" max="16384" width="9.125" style="2" customWidth="1"/>
  </cols>
  <sheetData>
    <row r="1" spans="1:7" ht="22.5">
      <c r="A1" s="6"/>
      <c r="B1" s="6"/>
      <c r="D1" s="46" t="s">
        <v>2</v>
      </c>
      <c r="E1" s="46"/>
      <c r="F1" s="46"/>
      <c r="G1" s="46"/>
    </row>
    <row r="2" spans="1:10" ht="22.5">
      <c r="A2" s="6"/>
      <c r="B2" s="6"/>
      <c r="C2" s="38"/>
      <c r="D2" s="46" t="s">
        <v>20</v>
      </c>
      <c r="E2" s="46"/>
      <c r="F2" s="46"/>
      <c r="G2" s="46"/>
      <c r="H2" s="38"/>
      <c r="I2" s="38"/>
      <c r="J2" s="38"/>
    </row>
    <row r="3" spans="1:10" ht="22.5">
      <c r="A3" s="6"/>
      <c r="B3" s="6"/>
      <c r="D3" s="46" t="s">
        <v>14</v>
      </c>
      <c r="E3" s="46"/>
      <c r="F3" s="46"/>
      <c r="G3" s="46"/>
      <c r="H3" s="38"/>
      <c r="I3" s="38"/>
      <c r="J3" s="38"/>
    </row>
    <row r="4" spans="1:6" ht="16.5" customHeight="1">
      <c r="A4" s="6"/>
      <c r="B4" s="6"/>
      <c r="C4" s="6"/>
      <c r="D4" s="6"/>
      <c r="E4" s="29"/>
      <c r="F4" s="29"/>
    </row>
    <row r="5" spans="1:6" s="4" customFormat="1" ht="20.25" customHeight="1">
      <c r="A5" s="44" t="s">
        <v>4</v>
      </c>
      <c r="B5" s="44"/>
      <c r="C5" s="44"/>
      <c r="D5" s="44"/>
      <c r="E5" s="44"/>
      <c r="F5" s="44"/>
    </row>
    <row r="6" spans="1:6" s="4" customFormat="1" ht="64.5" customHeight="1">
      <c r="A6" s="45" t="s">
        <v>29</v>
      </c>
      <c r="B6" s="45"/>
      <c r="C6" s="45"/>
      <c r="D6" s="45"/>
      <c r="E6" s="45"/>
      <c r="F6" s="45"/>
    </row>
    <row r="7" ht="16.5" thickBot="1">
      <c r="F7" s="32"/>
    </row>
    <row r="8" spans="1:6" ht="72" customHeight="1">
      <c r="A8" s="8" t="s">
        <v>0</v>
      </c>
      <c r="B8" s="9" t="s">
        <v>1</v>
      </c>
      <c r="C8" s="9" t="s">
        <v>30</v>
      </c>
      <c r="D8" s="9" t="s">
        <v>31</v>
      </c>
      <c r="E8" s="9" t="s">
        <v>32</v>
      </c>
      <c r="F8" s="10" t="s">
        <v>3</v>
      </c>
    </row>
    <row r="9" spans="1:6" ht="16.5" customHeight="1">
      <c r="A9" s="11">
        <v>1</v>
      </c>
      <c r="B9" s="3"/>
      <c r="C9" s="3">
        <v>2</v>
      </c>
      <c r="D9" s="3">
        <v>3</v>
      </c>
      <c r="E9" s="3">
        <v>4</v>
      </c>
      <c r="F9" s="12">
        <v>5</v>
      </c>
    </row>
    <row r="10" spans="1:8" s="1" customFormat="1" ht="18" customHeight="1">
      <c r="A10" s="25" t="s">
        <v>5</v>
      </c>
      <c r="B10" s="26"/>
      <c r="C10" s="27">
        <f>C12+C14+C16</f>
        <v>1015947</v>
      </c>
      <c r="D10" s="27">
        <f>D12+D14+D16</f>
        <v>1601421</v>
      </c>
      <c r="E10" s="27">
        <f>E12+E14+E16</f>
        <v>915537.14</v>
      </c>
      <c r="F10" s="33"/>
      <c r="G10" s="5"/>
      <c r="H10" s="7"/>
    </row>
    <row r="11" spans="1:6" ht="36.75" customHeight="1">
      <c r="A11" s="47" t="s">
        <v>23</v>
      </c>
      <c r="B11" s="48"/>
      <c r="C11" s="48"/>
      <c r="D11" s="48"/>
      <c r="E11" s="48"/>
      <c r="F11" s="49"/>
    </row>
    <row r="12" spans="1:6" ht="63">
      <c r="A12" s="14" t="s">
        <v>24</v>
      </c>
      <c r="C12" s="21">
        <v>150000</v>
      </c>
      <c r="D12" s="21">
        <v>570000</v>
      </c>
      <c r="E12" s="30">
        <v>273661.45</v>
      </c>
      <c r="F12" s="34">
        <f>E12/D12*100</f>
        <v>48.01</v>
      </c>
    </row>
    <row r="13" spans="1:6" ht="35.25" customHeight="1">
      <c r="A13" s="47" t="s">
        <v>25</v>
      </c>
      <c r="B13" s="48"/>
      <c r="C13" s="48"/>
      <c r="D13" s="48"/>
      <c r="E13" s="48"/>
      <c r="F13" s="49"/>
    </row>
    <row r="14" spans="1:6" ht="78.75">
      <c r="A14" s="14" t="s">
        <v>26</v>
      </c>
      <c r="C14" s="21">
        <v>10000</v>
      </c>
      <c r="D14" s="21">
        <v>10000</v>
      </c>
      <c r="E14" s="30">
        <v>0</v>
      </c>
      <c r="F14" s="34">
        <f>E14/D14*100</f>
        <v>0</v>
      </c>
    </row>
    <row r="15" spans="1:6" ht="34.5" customHeight="1">
      <c r="A15" s="47" t="s">
        <v>27</v>
      </c>
      <c r="B15" s="48"/>
      <c r="C15" s="48"/>
      <c r="D15" s="48"/>
      <c r="E15" s="48"/>
      <c r="F15" s="49"/>
    </row>
    <row r="16" spans="1:6" ht="63">
      <c r="A16" s="14" t="s">
        <v>28</v>
      </c>
      <c r="C16" s="21">
        <v>855947</v>
      </c>
      <c r="D16" s="21">
        <v>1021421</v>
      </c>
      <c r="E16" s="30">
        <v>641875.69</v>
      </c>
      <c r="F16" s="34">
        <f>E16/D16*100</f>
        <v>62.84</v>
      </c>
    </row>
    <row r="17" spans="1:6" ht="47.25">
      <c r="A17" s="28" t="s">
        <v>6</v>
      </c>
      <c r="C17" s="24">
        <f>C19+C21+C23+C25+C31+C27+C29</f>
        <v>3998729</v>
      </c>
      <c r="D17" s="24">
        <f>D19+D21+D23+D25+D31+D27+D29</f>
        <v>4146896</v>
      </c>
      <c r="E17" s="24">
        <f>E19+E21+E23+E25+E31+E27+E29</f>
        <v>4094910.23</v>
      </c>
      <c r="F17" s="34">
        <f>E17/D17*100</f>
        <v>98.75</v>
      </c>
    </row>
    <row r="18" spans="1:6" ht="36.75" customHeight="1">
      <c r="A18" s="47" t="s">
        <v>7</v>
      </c>
      <c r="B18" s="48"/>
      <c r="C18" s="48"/>
      <c r="D18" s="48"/>
      <c r="E18" s="48"/>
      <c r="F18" s="49"/>
    </row>
    <row r="19" spans="1:6" ht="31.5">
      <c r="A19" s="16" t="s">
        <v>15</v>
      </c>
      <c r="C19" s="21">
        <v>765303</v>
      </c>
      <c r="D19" s="21">
        <v>781803</v>
      </c>
      <c r="E19" s="21">
        <v>778377.38</v>
      </c>
      <c r="F19" s="34">
        <f>E19/D19*100</f>
        <v>99.56</v>
      </c>
    </row>
    <row r="20" spans="1:6" ht="33.75" customHeight="1">
      <c r="A20" s="47" t="s">
        <v>8</v>
      </c>
      <c r="B20" s="48"/>
      <c r="C20" s="48"/>
      <c r="D20" s="48"/>
      <c r="E20" s="48"/>
      <c r="F20" s="49"/>
    </row>
    <row r="21" spans="1:6" ht="63">
      <c r="A21" s="22" t="s">
        <v>16</v>
      </c>
      <c r="C21" s="21">
        <v>1336750</v>
      </c>
      <c r="D21" s="21">
        <v>1449197</v>
      </c>
      <c r="E21" s="21">
        <v>1447313.85</v>
      </c>
      <c r="F21" s="34">
        <f>E21/D21*100</f>
        <v>99.87</v>
      </c>
    </row>
    <row r="22" spans="1:6" ht="15.75">
      <c r="A22" s="47" t="s">
        <v>9</v>
      </c>
      <c r="B22" s="48"/>
      <c r="C22" s="48"/>
      <c r="D22" s="48"/>
      <c r="E22" s="48"/>
      <c r="F22" s="49"/>
    </row>
    <row r="23" spans="1:6" ht="31.5">
      <c r="A23" s="17" t="s">
        <v>17</v>
      </c>
      <c r="C23" s="21">
        <v>10000</v>
      </c>
      <c r="D23" s="21">
        <v>10000</v>
      </c>
      <c r="E23" s="21">
        <v>0</v>
      </c>
      <c r="F23" s="34">
        <f>E23/D23*100</f>
        <v>0</v>
      </c>
    </row>
    <row r="24" spans="1:6" ht="19.5" customHeight="1">
      <c r="A24" s="51" t="s">
        <v>10</v>
      </c>
      <c r="B24" s="48"/>
      <c r="C24" s="48"/>
      <c r="D24" s="48"/>
      <c r="E24" s="48"/>
      <c r="F24" s="49"/>
    </row>
    <row r="25" spans="1:6" ht="47.25">
      <c r="A25" s="18" t="s">
        <v>11</v>
      </c>
      <c r="C25" s="21">
        <v>234100</v>
      </c>
      <c r="D25" s="21">
        <v>253320</v>
      </c>
      <c r="E25" s="30">
        <v>253320</v>
      </c>
      <c r="F25" s="34">
        <f>E25/D25*100</f>
        <v>100</v>
      </c>
    </row>
    <row r="26" spans="1:6" ht="20.25" customHeight="1">
      <c r="A26" s="47" t="s">
        <v>19</v>
      </c>
      <c r="B26" s="48"/>
      <c r="C26" s="48"/>
      <c r="D26" s="48"/>
      <c r="E26" s="48"/>
      <c r="F26" s="49"/>
    </row>
    <row r="27" spans="1:6" ht="110.25">
      <c r="A27" s="13" t="s">
        <v>21</v>
      </c>
      <c r="B27" s="37"/>
      <c r="C27" s="21">
        <v>1596576</v>
      </c>
      <c r="D27" s="21">
        <v>1596576</v>
      </c>
      <c r="E27" s="30">
        <v>1594899</v>
      </c>
      <c r="F27" s="30">
        <f>E27/D27*100</f>
        <v>99.89</v>
      </c>
    </row>
    <row r="28" spans="1:6" ht="20.25" customHeight="1">
      <c r="A28" s="47" t="s">
        <v>12</v>
      </c>
      <c r="B28" s="48"/>
      <c r="C28" s="48"/>
      <c r="D28" s="48"/>
      <c r="E28" s="48"/>
      <c r="F28" s="49"/>
    </row>
    <row r="29" spans="1:6" ht="63">
      <c r="A29" s="19" t="s">
        <v>18</v>
      </c>
      <c r="C29" s="23">
        <v>35000</v>
      </c>
      <c r="D29" s="23">
        <v>35000</v>
      </c>
      <c r="E29" s="31">
        <v>0</v>
      </c>
      <c r="F29" s="36">
        <f>E29/D29*100</f>
        <v>0</v>
      </c>
    </row>
    <row r="30" spans="1:6" ht="58.5" customHeight="1">
      <c r="A30" s="50" t="s">
        <v>22</v>
      </c>
      <c r="B30" s="50"/>
      <c r="C30" s="50"/>
      <c r="D30" s="50"/>
      <c r="E30" s="50"/>
      <c r="F30" s="50"/>
    </row>
    <row r="31" spans="1:6" ht="94.5">
      <c r="A31" s="39" t="s">
        <v>22</v>
      </c>
      <c r="C31" s="40">
        <v>21000</v>
      </c>
      <c r="D31" s="40">
        <v>21000</v>
      </c>
      <c r="E31" s="41">
        <v>21000</v>
      </c>
      <c r="F31" s="42">
        <f>E31/D31*100</f>
        <v>100</v>
      </c>
    </row>
    <row r="32" spans="1:6" ht="15.75">
      <c r="A32" s="20" t="s">
        <v>13</v>
      </c>
      <c r="B32" s="20"/>
      <c r="C32" s="24">
        <f>C17+C10</f>
        <v>5014676</v>
      </c>
      <c r="D32" s="24">
        <f>D17+D10</f>
        <v>5748317</v>
      </c>
      <c r="E32" s="43">
        <f>E17+E10</f>
        <v>5010447.37</v>
      </c>
      <c r="F32" s="35">
        <f>E32/D32*100</f>
        <v>87.16</v>
      </c>
    </row>
  </sheetData>
  <sheetProtection/>
  <mergeCells count="15">
    <mergeCell ref="A26:F26"/>
    <mergeCell ref="A30:F30"/>
    <mergeCell ref="A28:F28"/>
    <mergeCell ref="A24:F24"/>
    <mergeCell ref="A11:F11"/>
    <mergeCell ref="A22:F22"/>
    <mergeCell ref="A13:F13"/>
    <mergeCell ref="A18:F18"/>
    <mergeCell ref="A20:F20"/>
    <mergeCell ref="A5:F5"/>
    <mergeCell ref="A6:F6"/>
    <mergeCell ref="D1:G1"/>
    <mergeCell ref="D2:G2"/>
    <mergeCell ref="D3:G3"/>
    <mergeCell ref="A15:F15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2018-04-06T05:45:00Z</cp:lastPrinted>
  <dcterms:created xsi:type="dcterms:W3CDTF">2005-10-25T02:02:41Z</dcterms:created>
  <dcterms:modified xsi:type="dcterms:W3CDTF">2019-04-12T04:41:57Z</dcterms:modified>
  <cp:category/>
  <cp:version/>
  <cp:contentType/>
  <cp:contentStatus/>
</cp:coreProperties>
</file>